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SETEMBRO" sheetId="1" r:id="rId1"/>
  </sheets>
  <calcPr calcId="144525"/>
</workbook>
</file>

<file path=xl/calcChain.xml><?xml version="1.0" encoding="utf-8"?>
<calcChain xmlns="http://schemas.openxmlformats.org/spreadsheetml/2006/main">
  <c r="C86" i="1" l="1"/>
  <c r="C76" i="1"/>
  <c r="C55" i="1"/>
  <c r="C51" i="1"/>
  <c r="C39" i="1"/>
  <c r="C33" i="1"/>
  <c r="C26" i="1"/>
  <c r="C16" i="1"/>
  <c r="C13" i="1"/>
  <c r="C103" i="1" l="1"/>
</calcChain>
</file>

<file path=xl/sharedStrings.xml><?xml version="1.0" encoding="utf-8"?>
<sst xmlns="http://schemas.openxmlformats.org/spreadsheetml/2006/main" count="69" uniqueCount="66">
  <si>
    <t>4.4.90.51 OBRAS E INSTALAÇÔES</t>
  </si>
  <si>
    <t>SOMA</t>
  </si>
  <si>
    <t>Implementar os Sistema Legislativo e Adm Digital</t>
  </si>
  <si>
    <t>3.3.90.39.00 OUTROS SERV PESSOA JURIDICA</t>
  </si>
  <si>
    <t>4.4.90.52.00 EQPTO E MAT PERMANENTE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</si>
  <si>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</si>
  <si>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</si>
  <si>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</si>
  <si>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</si>
  <si>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</si>
  <si>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</si>
  <si>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 xml:space="preserve">SOMA (1) </t>
  </si>
  <si>
    <t>3.1.90.13 OBRIGAÇÕES PATRONAIS</t>
  </si>
  <si>
    <t>INSS</t>
  </si>
  <si>
    <t>FGTS</t>
  </si>
  <si>
    <t>SOMA (2)</t>
  </si>
  <si>
    <t>3.1.90.16 OUTRAS DESPESAS VARIAVEIS</t>
  </si>
  <si>
    <t>Hora Extra</t>
  </si>
  <si>
    <t>SOMA (3)</t>
  </si>
  <si>
    <t>3.3.90.30 MATERIAL DE CONSUMO</t>
  </si>
  <si>
    <t>Auto Posto Siriema</t>
  </si>
  <si>
    <t>Nelson Aparecido Panontim ME</t>
  </si>
  <si>
    <t>Petronio Jose Barreto de Lucena</t>
  </si>
  <si>
    <t>SOMA (4)</t>
  </si>
  <si>
    <t>3.3.90.36 OUTROS SERV PESSOA FISICA</t>
  </si>
  <si>
    <t>SOMA (5)</t>
  </si>
  <si>
    <t>3.3.90.39 OUTROS SERV PESSOA JURIDICA</t>
  </si>
  <si>
    <t>Empresa Eletrica Bragantina</t>
  </si>
  <si>
    <t>Sabesp</t>
  </si>
  <si>
    <t>Telefonica Brasil S.A</t>
  </si>
  <si>
    <t>Nossa Senhora de Fátima Auto Onibus Ltda</t>
  </si>
  <si>
    <t>Viação Atibaia São Paulo Ltda</t>
  </si>
  <si>
    <t>Auto Viação Bragança Ltda</t>
  </si>
  <si>
    <t>Webline Software Ltda</t>
  </si>
  <si>
    <t>Prestação de contas do adiantamento</t>
  </si>
  <si>
    <t>Eddydata Serviços em Informática Ltda EPP</t>
  </si>
  <si>
    <t>Companhia Brasileira de Soluções e Serviços</t>
  </si>
  <si>
    <t>SOMA (6)</t>
  </si>
  <si>
    <t>4.4.90.52 EQPTO MATERIAL PERMANENTE</t>
  </si>
  <si>
    <t>SOMA (7)</t>
  </si>
  <si>
    <t>3.1.90.94 Indenizações e Restituições trab</t>
  </si>
  <si>
    <t>3.3.90.47 Obrigações tributárias e contributivas</t>
  </si>
  <si>
    <t>3.3.90.91 Sentenças Judiciais</t>
  </si>
  <si>
    <t>4.4.90.30 Material de consumo</t>
  </si>
  <si>
    <t>4.4.90.36 Outros Serviços Pessoa Física</t>
  </si>
  <si>
    <t>4.4.90.39 Outros Serviços Pessoa Jurídica</t>
  </si>
  <si>
    <t>SOMA TOTAL DAS DESPESAS</t>
  </si>
  <si>
    <t>CÂMARA MUNICIPAL DE VARGEM</t>
  </si>
  <si>
    <t>valores R$</t>
  </si>
  <si>
    <t>Emitido por</t>
  </si>
  <si>
    <t>Carolina Paula de Faria</t>
  </si>
  <si>
    <t>Contador CRC nº 1SP297377-O-6</t>
  </si>
  <si>
    <t>Férias, 1/3 férias e abono férias media</t>
  </si>
  <si>
    <t>Souza &amp; Souza Com. Art. Armarinhos Ltda ME</t>
  </si>
  <si>
    <t>Total Veículos e Distribuidora de Peças Ltda</t>
  </si>
  <si>
    <t>Eletan Materiais Eletricos e Serviços Ltda EPP</t>
  </si>
  <si>
    <t>Masunaga Distr Prod Limpeza Higiene Ltda EPP</t>
  </si>
  <si>
    <t>Total Veículos e Distribuidora de Peças</t>
  </si>
  <si>
    <t>Adiantamento Tulia Ap. Camanduci Bastos</t>
  </si>
  <si>
    <t>Flavio Fabricio de Paula Silva ME</t>
  </si>
  <si>
    <t>Carlos Renilson Vicente de Sá 00181232600</t>
  </si>
  <si>
    <t>Marcos Edelson  de Lima</t>
  </si>
  <si>
    <t>Relatório de Despesa de setembro de 2016</t>
  </si>
  <si>
    <t xml:space="preserve">Eddydata Serviços em Informática Ltda EPP </t>
  </si>
  <si>
    <t>Refrigelo Climatização de Ambiente S 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</si>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</sst>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5" fillId="0" borderId="1" xfId="0" applyFont="1" applyBorder="1"/>
    <xf numFmtId="0" fontId="6" fillId="0" borderId="1" xfId="0" applyFont="1" applyBorder="1"/>
    <xf numFmtId="4" fontId="5" fillId="0" borderId="1" xfId="0" applyNumberFormat="1" applyFont="1" applyBorder="1" applyAlignment="1">
      <alignment horizontal="right"/>
    </xf>
    <xf numFmtId="0" fontId="7" fillId="0" borderId="1" xfId="0" applyFont="1" applyBorder="1"/>
    <xf numFmtId="0" fontId="5" fillId="0" borderId="2" xfId="0" applyFont="1" applyBorder="1"/>
    <xf numFmtId="0" fontId="6" fillId="0" borderId="3" xfId="0" applyFont="1" applyBorder="1"/>
    <xf numFmtId="0" fontId="5" fillId="0" borderId="3" xfId="0" applyFont="1" applyBorder="1"/>
    <xf numFmtId="0" fontId="6" fillId="0" borderId="4" xfId="0" applyFont="1" applyBorder="1"/>
    <xf numFmtId="4" fontId="6" fillId="0" borderId="5" xfId="0" applyNumberFormat="1" applyFont="1" applyBorder="1" applyAlignment="1">
      <alignment horizontal="right" vertical="distributed"/>
    </xf>
    <xf numFmtId="4" fontId="6" fillId="0" borderId="5" xfId="0" applyNumberFormat="1" applyFont="1" applyBorder="1" applyAlignment="1">
      <alignment horizontal="right"/>
    </xf>
    <xf numFmtId="4" fontId="6" fillId="0" borderId="5" xfId="0" applyNumberFormat="1" applyFont="1" applyBorder="1"/>
    <xf numFmtId="2" fontId="6" fillId="0" borderId="5" xfId="0" applyNumberFormat="1" applyFont="1" applyBorder="1"/>
    <xf numFmtId="4" fontId="5" fillId="0" borderId="2" xfId="0" applyNumberFormat="1" applyFont="1" applyBorder="1" applyAlignment="1">
      <alignment horizontal="right"/>
    </xf>
    <xf numFmtId="0" fontId="4" fillId="2" borderId="6" xfId="0" applyFont="1" applyFill="1" applyBorder="1"/>
    <xf numFmtId="4" fontId="6" fillId="2" borderId="7" xfId="0" applyNumberFormat="1" applyFont="1" applyFill="1" applyBorder="1"/>
    <xf numFmtId="2" fontId="6" fillId="0" borderId="1" xfId="0" applyNumberFormat="1" applyFont="1" applyBorder="1"/>
    <xf numFmtId="0" fontId="3" fillId="0" borderId="1" xfId="0" applyFont="1" applyBorder="1"/>
    <xf numFmtId="0" fontId="5" fillId="3" borderId="2" xfId="0" applyFont="1" applyFill="1" applyBorder="1"/>
    <xf numFmtId="0" fontId="5" fillId="3" borderId="1" xfId="0" applyFont="1" applyFill="1" applyBorder="1"/>
    <xf numFmtId="2" fontId="6" fillId="0" borderId="3" xfId="0" applyNumberFormat="1" applyFont="1" applyBorder="1"/>
    <xf numFmtId="4" fontId="5" fillId="0" borderId="3" xfId="0" applyNumberFormat="1" applyFont="1" applyBorder="1" applyAlignment="1">
      <alignment horizontal="right"/>
    </xf>
    <xf numFmtId="4" fontId="5" fillId="3" borderId="1" xfId="0" applyNumberFormat="1" applyFont="1" applyFill="1" applyBorder="1" applyAlignment="1">
      <alignment horizontal="right" vertical="distributed"/>
    </xf>
    <xf numFmtId="4" fontId="5" fillId="3" borderId="1" xfId="0" applyNumberFormat="1" applyFont="1" applyFill="1" applyBorder="1"/>
    <xf numFmtId="4" fontId="5" fillId="3" borderId="2" xfId="0" applyNumberFormat="1" applyFont="1" applyFill="1" applyBorder="1" applyAlignment="1">
      <alignment horizontal="right"/>
    </xf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/>
    <xf numFmtId="4" fontId="7" fillId="3" borderId="1" xfId="0" applyNumberFormat="1" applyFont="1" applyFill="1" applyBorder="1"/>
    <xf numFmtId="4" fontId="5" fillId="0" borderId="1" xfId="0" applyNumberFormat="1" applyFont="1" applyBorder="1"/>
    <xf numFmtId="4" fontId="5" fillId="3" borderId="2" xfId="0" applyNumberFormat="1" applyFont="1" applyFill="1" applyBorder="1"/>
    <xf numFmtId="0" fontId="9" fillId="3" borderId="2" xfId="0" applyFont="1" applyFill="1" applyBorder="1"/>
    <xf numFmtId="0" fontId="10" fillId="0" borderId="2" xfId="0" applyFont="1" applyBorder="1"/>
    <xf numFmtId="0" fontId="10" fillId="0" borderId="1" xfId="0" applyFont="1" applyBorder="1"/>
    <xf numFmtId="0" fontId="0" fillId="0" borderId="3" xfId="0" applyBorder="1"/>
    <xf numFmtId="0" fontId="0" fillId="0" borderId="1" xfId="0" applyBorder="1"/>
    <xf numFmtId="4" fontId="7" fillId="3" borderId="2" xfId="0" applyNumberFormat="1" applyFont="1" applyFill="1" applyBorder="1"/>
    <xf numFmtId="4" fontId="9" fillId="3" borderId="2" xfId="0" applyNumberFormat="1" applyFont="1" applyFill="1" applyBorder="1"/>
    <xf numFmtId="0" fontId="10" fillId="0" borderId="3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1</xdr:col>
      <xdr:colOff>566417</xdr:colOff>
      <xdr:row>1</xdr:row>
      <xdr:rowOff>133349</xdr:rowOff>
    </xdr:to>
    <xdr:pic>
      <xdr:nvPicPr>
        <xdr:cNvPr id="4" name="Imagem 3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0"/>
          <a:ext cx="433067" cy="390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abSelected="1" workbookViewId="0">
      <selection activeCell="B1" sqref="B1:D3"/>
    </sheetView>
  </sheetViews>
  <sheetFormatPr defaultRowHeight="15" x14ac:dyDescent="0.25"/>
  <cols>
    <col min="1" max="1" width="9.140625" style="26"/>
    <col min="2" max="2" width="43.42578125" customWidth="1"/>
    <col min="3" max="3" width="14.7109375" customWidth="1"/>
  </cols>
  <sheetData>
    <row r="1" spans="1:4" s="26" customFormat="1" ht="20.25" x14ac:dyDescent="0.3">
      <c r="B1" s="41" t="s">
        <v>47</v>
      </c>
      <c r="C1" s="41"/>
      <c r="D1" s="41"/>
    </row>
    <row r="2" spans="1:4" s="26" customFormat="1" ht="20.25" x14ac:dyDescent="0.3">
      <c r="B2" s="27"/>
    </row>
    <row r="3" spans="1:4" s="26" customFormat="1" x14ac:dyDescent="0.25">
      <c r="B3" s="28" t="s">
        <v>62</v>
      </c>
    </row>
    <row r="4" spans="1:4" s="26" customFormat="1" x14ac:dyDescent="0.25">
      <c r="C4" s="26" t="s">
        <v>48</v>
      </c>
    </row>
    <row r="5" spans="1:4" s="1" customFormat="1" x14ac:dyDescent="0.25">
      <c r="A5" s="26"/>
      <c r="B5" s="2" t="s">
        <v>0</v>
      </c>
      <c r="C5" s="4"/>
    </row>
    <row r="6" spans="1:4" ht="15.75" thickBot="1" x14ac:dyDescent="0.3">
      <c r="B6" s="2"/>
      <c r="C6" s="4"/>
    </row>
    <row r="7" spans="1:4" ht="15.75" thickBot="1" x14ac:dyDescent="0.3">
      <c r="B7" s="9" t="s">
        <v>1</v>
      </c>
      <c r="C7" s="10">
        <v>0</v>
      </c>
    </row>
    <row r="8" spans="1:4" x14ac:dyDescent="0.25">
      <c r="B8" s="2"/>
      <c r="C8" s="4"/>
    </row>
    <row r="9" spans="1:4" x14ac:dyDescent="0.25">
      <c r="B9" s="2" t="s">
        <v>2</v>
      </c>
      <c r="C9" s="4"/>
    </row>
    <row r="10" spans="1:4" x14ac:dyDescent="0.25">
      <c r="B10" s="2" t="s">
        <v>3</v>
      </c>
      <c r="C10" s="4"/>
    </row>
    <row r="11" spans="1:4" x14ac:dyDescent="0.25">
      <c r="B11" s="6"/>
      <c r="C11" s="25"/>
    </row>
    <row r="12" spans="1:4" ht="15.75" thickBot="1" x14ac:dyDescent="0.3">
      <c r="B12" s="6"/>
      <c r="C12" s="25"/>
    </row>
    <row r="13" spans="1:4" ht="15.75" thickBot="1" x14ac:dyDescent="0.3">
      <c r="B13" s="9" t="s">
        <v>1</v>
      </c>
      <c r="C13" s="10">
        <f>SUM(C11:C12)</f>
        <v>0</v>
      </c>
    </row>
    <row r="14" spans="1:4" x14ac:dyDescent="0.25">
      <c r="B14" s="8" t="s">
        <v>4</v>
      </c>
      <c r="C14" s="22"/>
    </row>
    <row r="15" spans="1:4" ht="15.75" thickBot="1" x14ac:dyDescent="0.3">
      <c r="B15" s="6"/>
      <c r="C15" s="14"/>
    </row>
    <row r="16" spans="1:4" ht="15.75" thickBot="1" x14ac:dyDescent="0.3">
      <c r="B16" s="9" t="s">
        <v>1</v>
      </c>
      <c r="C16" s="10">
        <f>SUM(C15:C15)</f>
        <v>0</v>
      </c>
    </row>
    <row r="17" spans="2:3" x14ac:dyDescent="0.25">
      <c r="B17" s="8" t="s">
        <v>5</v>
      </c>
      <c r="C17" s="8"/>
    </row>
    <row r="18" spans="2:3" x14ac:dyDescent="0.25">
      <c r="B18" s="2" t="s">
        <v>6</v>
      </c>
      <c r="C18" s="2"/>
    </row>
    <row r="19" spans="2:3" x14ac:dyDescent="0.25">
      <c r="B19" s="2"/>
      <c r="C19" s="2"/>
    </row>
    <row r="20" spans="2:3" x14ac:dyDescent="0.25">
      <c r="B20" s="2" t="s">
        <v>7</v>
      </c>
      <c r="C20" s="23">
        <v>13867.77</v>
      </c>
    </row>
    <row r="21" spans="2:3" x14ac:dyDescent="0.25">
      <c r="B21" s="2" t="s">
        <v>8</v>
      </c>
      <c r="C21" s="23">
        <v>19106.2</v>
      </c>
    </row>
    <row r="22" spans="2:3" x14ac:dyDescent="0.25">
      <c r="B22" s="2" t="s">
        <v>9</v>
      </c>
      <c r="C22" s="23">
        <v>509.28</v>
      </c>
    </row>
    <row r="23" spans="2:3" x14ac:dyDescent="0.25">
      <c r="B23" s="2" t="s">
        <v>10</v>
      </c>
      <c r="C23" s="23">
        <v>3098.48</v>
      </c>
    </row>
    <row r="24" spans="2:3" x14ac:dyDescent="0.25">
      <c r="B24" s="2" t="s">
        <v>52</v>
      </c>
      <c r="C24" s="30">
        <v>3453.48</v>
      </c>
    </row>
    <row r="25" spans="2:3" ht="15.75" thickBot="1" x14ac:dyDescent="0.3">
      <c r="B25" s="6"/>
      <c r="C25" s="6"/>
    </row>
    <row r="26" spans="2:3" ht="15.75" thickBot="1" x14ac:dyDescent="0.3">
      <c r="B26" s="9" t="s">
        <v>11</v>
      </c>
      <c r="C26" s="11">
        <f>SUM(C20:C25)</f>
        <v>40035.210000000006</v>
      </c>
    </row>
    <row r="27" spans="2:3" x14ac:dyDescent="0.25">
      <c r="B27" s="7"/>
      <c r="C27" s="8"/>
    </row>
    <row r="28" spans="2:3" x14ac:dyDescent="0.25">
      <c r="B28" s="2" t="s">
        <v>12</v>
      </c>
      <c r="C28" s="2"/>
    </row>
    <row r="29" spans="2:3" x14ac:dyDescent="0.25">
      <c r="B29" s="2"/>
      <c r="C29" s="2"/>
    </row>
    <row r="30" spans="2:3" x14ac:dyDescent="0.25">
      <c r="B30" s="2" t="s">
        <v>13</v>
      </c>
      <c r="C30" s="24">
        <v>7394.28</v>
      </c>
    </row>
    <row r="31" spans="2:3" x14ac:dyDescent="0.25">
      <c r="B31" s="2" t="s">
        <v>14</v>
      </c>
      <c r="C31" s="24">
        <v>1121.0899999999999</v>
      </c>
    </row>
    <row r="32" spans="2:3" ht="15.75" thickBot="1" x14ac:dyDescent="0.3">
      <c r="B32" s="6"/>
      <c r="C32" s="6"/>
    </row>
    <row r="33" spans="2:3" ht="15.75" thickBot="1" x14ac:dyDescent="0.3">
      <c r="B33" s="9" t="s">
        <v>15</v>
      </c>
      <c r="C33" s="13">
        <f>SUM(C30:C31)</f>
        <v>8515.369999999999</v>
      </c>
    </row>
    <row r="34" spans="2:3" x14ac:dyDescent="0.25">
      <c r="B34" s="8"/>
      <c r="C34" s="8"/>
    </row>
    <row r="35" spans="2:3" x14ac:dyDescent="0.25">
      <c r="B35" s="2" t="s">
        <v>16</v>
      </c>
      <c r="C35" s="2"/>
    </row>
    <row r="36" spans="2:3" x14ac:dyDescent="0.25">
      <c r="B36" s="2"/>
      <c r="C36" s="2"/>
    </row>
    <row r="37" spans="2:3" x14ac:dyDescent="0.25">
      <c r="B37" s="2" t="s">
        <v>17</v>
      </c>
      <c r="C37" s="20">
        <v>94.22</v>
      </c>
    </row>
    <row r="38" spans="2:3" ht="15.75" thickBot="1" x14ac:dyDescent="0.3">
      <c r="B38" s="6"/>
      <c r="C38" s="6"/>
    </row>
    <row r="39" spans="2:3" ht="15.75" thickBot="1" x14ac:dyDescent="0.3">
      <c r="B39" s="9" t="s">
        <v>18</v>
      </c>
      <c r="C39" s="13">
        <f>SUM(C37)</f>
        <v>94.22</v>
      </c>
    </row>
    <row r="40" spans="2:3" x14ac:dyDescent="0.25">
      <c r="B40" s="8"/>
      <c r="C40" s="8"/>
    </row>
    <row r="41" spans="2:3" x14ac:dyDescent="0.25">
      <c r="B41" s="2" t="s">
        <v>19</v>
      </c>
      <c r="C41" s="2"/>
    </row>
    <row r="42" spans="2:3" x14ac:dyDescent="0.25">
      <c r="B42" s="5" t="s">
        <v>20</v>
      </c>
      <c r="C42" s="30">
        <v>305.33999999999997</v>
      </c>
    </row>
    <row r="43" spans="2:3" x14ac:dyDescent="0.25">
      <c r="B43" s="2" t="s">
        <v>21</v>
      </c>
      <c r="C43" s="24">
        <v>249.3</v>
      </c>
    </row>
    <row r="44" spans="2:3" x14ac:dyDescent="0.25">
      <c r="B44" s="2" t="s">
        <v>22</v>
      </c>
      <c r="C44" s="24">
        <v>42</v>
      </c>
    </row>
    <row r="45" spans="2:3" x14ac:dyDescent="0.25">
      <c r="B45" s="2" t="s">
        <v>53</v>
      </c>
      <c r="C45" s="30">
        <v>362.3</v>
      </c>
    </row>
    <row r="46" spans="2:3" x14ac:dyDescent="0.25">
      <c r="B46" s="6" t="s">
        <v>54</v>
      </c>
      <c r="C46" s="38">
        <v>634.46</v>
      </c>
    </row>
    <row r="47" spans="2:3" x14ac:dyDescent="0.25">
      <c r="B47" s="6" t="s">
        <v>55</v>
      </c>
      <c r="C47" s="32">
        <v>681.9</v>
      </c>
    </row>
    <row r="48" spans="2:3" x14ac:dyDescent="0.25">
      <c r="B48" s="6" t="s">
        <v>56</v>
      </c>
      <c r="C48" s="38">
        <v>71.5</v>
      </c>
    </row>
    <row r="49" spans="2:3" x14ac:dyDescent="0.25">
      <c r="B49" s="6"/>
      <c r="C49" s="33"/>
    </row>
    <row r="50" spans="2:3" ht="15.75" thickBot="1" x14ac:dyDescent="0.3">
      <c r="B50" s="6"/>
      <c r="C50" s="34"/>
    </row>
    <row r="51" spans="2:3" ht="15.75" thickBot="1" x14ac:dyDescent="0.3">
      <c r="B51" s="9" t="s">
        <v>23</v>
      </c>
      <c r="C51" s="12">
        <f>SUM(C42:C50)</f>
        <v>2346.8000000000002</v>
      </c>
    </row>
    <row r="52" spans="2:3" x14ac:dyDescent="0.25">
      <c r="B52" s="8"/>
      <c r="C52" s="8"/>
    </row>
    <row r="53" spans="2:3" x14ac:dyDescent="0.25">
      <c r="B53" s="2" t="s">
        <v>24</v>
      </c>
      <c r="C53" s="2"/>
    </row>
    <row r="54" spans="2:3" ht="15.75" thickBot="1" x14ac:dyDescent="0.3">
      <c r="B54" s="6"/>
      <c r="C54" s="34"/>
    </row>
    <row r="55" spans="2:3" ht="15.75" thickBot="1" x14ac:dyDescent="0.3">
      <c r="B55" s="9" t="s">
        <v>25</v>
      </c>
      <c r="C55" s="13">
        <f>SUM(C54:C54)</f>
        <v>0</v>
      </c>
    </row>
    <row r="56" spans="2:3" x14ac:dyDescent="0.25">
      <c r="B56" s="8"/>
      <c r="C56" s="36"/>
    </row>
    <row r="57" spans="2:3" x14ac:dyDescent="0.25">
      <c r="B57" s="2" t="s">
        <v>26</v>
      </c>
      <c r="C57" s="37"/>
    </row>
    <row r="58" spans="2:3" x14ac:dyDescent="0.25">
      <c r="B58" s="2"/>
      <c r="C58" s="37"/>
    </row>
    <row r="59" spans="2:3" x14ac:dyDescent="0.25">
      <c r="B59" s="5" t="s">
        <v>27</v>
      </c>
      <c r="C59" s="24">
        <v>505.08</v>
      </c>
    </row>
    <row r="60" spans="2:3" x14ac:dyDescent="0.25">
      <c r="B60" s="5" t="s">
        <v>28</v>
      </c>
      <c r="C60" s="24">
        <v>80.89</v>
      </c>
    </row>
    <row r="61" spans="2:3" x14ac:dyDescent="0.25">
      <c r="B61" s="5" t="s">
        <v>29</v>
      </c>
      <c r="C61" s="24">
        <v>712.34</v>
      </c>
    </row>
    <row r="62" spans="2:3" x14ac:dyDescent="0.25">
      <c r="B62" s="2" t="s">
        <v>30</v>
      </c>
      <c r="C62" s="24">
        <v>25.03</v>
      </c>
    </row>
    <row r="63" spans="2:3" x14ac:dyDescent="0.25">
      <c r="B63" s="2" t="s">
        <v>31</v>
      </c>
      <c r="C63" s="24">
        <v>17.829999999999998</v>
      </c>
    </row>
    <row r="64" spans="2:3" x14ac:dyDescent="0.25">
      <c r="B64" s="2" t="s">
        <v>32</v>
      </c>
      <c r="C64" s="24">
        <v>20.23</v>
      </c>
    </row>
    <row r="65" spans="2:3" x14ac:dyDescent="0.25">
      <c r="B65" s="2" t="s">
        <v>33</v>
      </c>
      <c r="C65" s="30">
        <v>665</v>
      </c>
    </row>
    <row r="66" spans="2:3" x14ac:dyDescent="0.25">
      <c r="B66" s="2" t="s">
        <v>57</v>
      </c>
      <c r="C66" s="30">
        <v>474.54</v>
      </c>
    </row>
    <row r="67" spans="2:3" x14ac:dyDescent="0.25">
      <c r="B67" s="6" t="s">
        <v>34</v>
      </c>
      <c r="C67" s="32">
        <v>-30</v>
      </c>
    </row>
    <row r="68" spans="2:3" x14ac:dyDescent="0.25">
      <c r="B68" s="6" t="s">
        <v>58</v>
      </c>
      <c r="C68" s="38">
        <v>350</v>
      </c>
    </row>
    <row r="69" spans="2:3" x14ac:dyDescent="0.25">
      <c r="B69" s="6" t="s">
        <v>35</v>
      </c>
      <c r="C69" s="32">
        <v>1335.01</v>
      </c>
    </row>
    <row r="70" spans="2:3" x14ac:dyDescent="0.25">
      <c r="B70" s="6" t="s">
        <v>63</v>
      </c>
      <c r="C70" s="30">
        <v>350</v>
      </c>
    </row>
    <row r="71" spans="2:3" x14ac:dyDescent="0.25">
      <c r="B71" s="6" t="s">
        <v>36</v>
      </c>
      <c r="C71" s="30">
        <v>1929</v>
      </c>
    </row>
    <row r="72" spans="2:3" x14ac:dyDescent="0.25">
      <c r="B72" s="6" t="s">
        <v>59</v>
      </c>
      <c r="C72" s="38">
        <v>900</v>
      </c>
    </row>
    <row r="73" spans="2:3" x14ac:dyDescent="0.25">
      <c r="B73" s="6" t="s">
        <v>60</v>
      </c>
      <c r="C73" s="38">
        <v>300</v>
      </c>
    </row>
    <row r="74" spans="2:3" x14ac:dyDescent="0.25">
      <c r="B74" s="6"/>
      <c r="C74" s="39"/>
    </row>
    <row r="75" spans="2:3" ht="15.75" thickBot="1" x14ac:dyDescent="0.3">
      <c r="B75" s="6"/>
      <c r="C75" s="34"/>
    </row>
    <row r="76" spans="2:3" ht="15.75" thickBot="1" x14ac:dyDescent="0.3">
      <c r="B76" s="9" t="s">
        <v>37</v>
      </c>
      <c r="C76" s="12">
        <f>SUM(C59:C75)</f>
        <v>7634.95</v>
      </c>
    </row>
    <row r="77" spans="2:3" x14ac:dyDescent="0.25">
      <c r="B77" s="8"/>
      <c r="C77" s="40"/>
    </row>
    <row r="78" spans="2:3" x14ac:dyDescent="0.25">
      <c r="B78" s="2"/>
      <c r="C78" s="35"/>
    </row>
    <row r="79" spans="2:3" x14ac:dyDescent="0.25">
      <c r="B79" s="2" t="s">
        <v>38</v>
      </c>
      <c r="C79" s="35"/>
    </row>
    <row r="80" spans="2:3" x14ac:dyDescent="0.25">
      <c r="B80" s="2"/>
      <c r="C80" s="35"/>
    </row>
    <row r="81" spans="2:3" x14ac:dyDescent="0.25">
      <c r="B81" s="6" t="s">
        <v>61</v>
      </c>
      <c r="C81" s="31">
        <v>1778</v>
      </c>
    </row>
    <row r="82" spans="2:3" x14ac:dyDescent="0.25">
      <c r="B82" s="6" t="s">
        <v>64</v>
      </c>
      <c r="C82" s="32">
        <v>7482</v>
      </c>
    </row>
    <row r="83" spans="2:3" x14ac:dyDescent="0.25">
      <c r="B83" s="6" t="s">
        <v>56</v>
      </c>
      <c r="C83" s="32">
        <v>847</v>
      </c>
    </row>
    <row r="84" spans="2:3" x14ac:dyDescent="0.25">
      <c r="B84" s="6"/>
      <c r="C84" s="19"/>
    </row>
    <row r="85" spans="2:3" ht="15.75" thickBot="1" x14ac:dyDescent="0.3">
      <c r="B85" s="6"/>
      <c r="C85" s="34"/>
    </row>
    <row r="86" spans="2:3" ht="15.75" thickBot="1" x14ac:dyDescent="0.3">
      <c r="B86" s="9" t="s">
        <v>39</v>
      </c>
      <c r="C86" s="12">
        <f>SUM(C80:C85)</f>
        <v>10107</v>
      </c>
    </row>
    <row r="87" spans="2:3" x14ac:dyDescent="0.25">
      <c r="B87" s="7"/>
      <c r="C87" s="21"/>
    </row>
    <row r="88" spans="2:3" x14ac:dyDescent="0.25">
      <c r="B88" s="3"/>
      <c r="C88" s="17"/>
    </row>
    <row r="89" spans="2:3" x14ac:dyDescent="0.25">
      <c r="B89" s="2" t="s">
        <v>40</v>
      </c>
      <c r="C89" s="17"/>
    </row>
    <row r="90" spans="2:3" x14ac:dyDescent="0.25">
      <c r="B90" s="2"/>
      <c r="C90" s="17"/>
    </row>
    <row r="91" spans="2:3" x14ac:dyDescent="0.25">
      <c r="B91" s="2" t="s">
        <v>41</v>
      </c>
      <c r="C91" s="17"/>
    </row>
    <row r="92" spans="2:3" x14ac:dyDescent="0.25">
      <c r="B92" s="2"/>
      <c r="C92" s="17"/>
    </row>
    <row r="93" spans="2:3" x14ac:dyDescent="0.25">
      <c r="B93" s="2" t="s">
        <v>42</v>
      </c>
      <c r="C93" s="17"/>
    </row>
    <row r="94" spans="2:3" x14ac:dyDescent="0.25">
      <c r="B94" s="2"/>
      <c r="C94" s="17"/>
    </row>
    <row r="95" spans="2:3" x14ac:dyDescent="0.25">
      <c r="B95" s="2" t="s">
        <v>43</v>
      </c>
      <c r="C95" s="17"/>
    </row>
    <row r="96" spans="2:3" x14ac:dyDescent="0.25">
      <c r="B96" s="2"/>
      <c r="C96" s="17"/>
    </row>
    <row r="97" spans="2:7" x14ac:dyDescent="0.25">
      <c r="B97" s="2" t="s">
        <v>44</v>
      </c>
      <c r="C97" s="17"/>
    </row>
    <row r="98" spans="2:7" x14ac:dyDescent="0.25">
      <c r="B98" s="2"/>
      <c r="C98" s="17"/>
    </row>
    <row r="99" spans="2:7" x14ac:dyDescent="0.25">
      <c r="B99" s="2" t="s">
        <v>45</v>
      </c>
      <c r="C99" s="17"/>
    </row>
    <row r="100" spans="2:7" x14ac:dyDescent="0.25">
      <c r="B100" s="3"/>
      <c r="C100" s="17"/>
    </row>
    <row r="101" spans="2:7" x14ac:dyDescent="0.25">
      <c r="B101" s="3"/>
      <c r="C101" s="17"/>
    </row>
    <row r="102" spans="2:7" ht="15.75" x14ac:dyDescent="0.25">
      <c r="B102" s="18"/>
      <c r="C102" s="35"/>
    </row>
    <row r="103" spans="2:7" ht="16.5" thickBot="1" x14ac:dyDescent="0.3">
      <c r="B103" s="15" t="s">
        <v>46</v>
      </c>
      <c r="C103" s="16">
        <f>SUM(C26+C33+C39+C51+C55+C76+C86)</f>
        <v>68733.55</v>
      </c>
    </row>
    <row r="105" spans="2:7" x14ac:dyDescent="0.25">
      <c r="G105" t="s">
        <v>65</v>
      </c>
    </row>
    <row r="106" spans="2:7" x14ac:dyDescent="0.25">
      <c r="B106" s="29" t="s">
        <v>49</v>
      </c>
    </row>
    <row r="107" spans="2:7" ht="9.75" customHeight="1" x14ac:dyDescent="0.25">
      <c r="B107" s="29"/>
    </row>
    <row r="108" spans="2:7" x14ac:dyDescent="0.25">
      <c r="B108" s="29" t="s">
        <v>50</v>
      </c>
    </row>
    <row r="109" spans="2:7" x14ac:dyDescent="0.25">
      <c r="B109" s="29" t="s">
        <v>51</v>
      </c>
    </row>
  </sheetData>
  <mergeCells count="1">
    <mergeCell ref="B1:D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</dc:creator>
  <cp:lastModifiedBy>Contabil</cp:lastModifiedBy>
  <dcterms:created xsi:type="dcterms:W3CDTF">2016-08-15T16:53:41Z</dcterms:created>
  <dcterms:modified xsi:type="dcterms:W3CDTF">2016-11-21T16:09:19Z</dcterms:modified>
</cp:coreProperties>
</file>